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85" windowHeight="79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7" i="1" l="1"/>
  <c r="AB27" i="1"/>
  <c r="AA27" i="1"/>
  <c r="Y27" i="1"/>
  <c r="X27" i="1"/>
  <c r="W27" i="1"/>
  <c r="U27" i="1"/>
  <c r="S27" i="1"/>
  <c r="Q27" i="1"/>
  <c r="P27" i="1"/>
  <c r="N27" i="1"/>
  <c r="M27" i="1"/>
  <c r="L27" i="1"/>
  <c r="K27" i="1"/>
  <c r="J27" i="1"/>
  <c r="I27" i="1"/>
</calcChain>
</file>

<file path=xl/sharedStrings.xml><?xml version="1.0" encoding="utf-8"?>
<sst xmlns="http://schemas.openxmlformats.org/spreadsheetml/2006/main" count="99" uniqueCount="62">
  <si>
    <t>ТАРИФИКАЦИЯЛЫҚ ТІЗІМ</t>
  </si>
  <si>
    <t>№ т/т</t>
  </si>
  <si>
    <t>Т.А.Ә.</t>
  </si>
  <si>
    <t>Лауазымы</t>
  </si>
  <si>
    <t>Білімі</t>
  </si>
  <si>
    <t>Диплом</t>
  </si>
  <si>
    <t>Категория</t>
  </si>
  <si>
    <t>Өтіл</t>
  </si>
  <si>
    <t>Коэффициент</t>
  </si>
  <si>
    <t>Мөлшерлеме</t>
  </si>
  <si>
    <t>Сыныптар 1-4</t>
  </si>
  <si>
    <t>Основные часы</t>
  </si>
  <si>
    <t>соның ішінде</t>
  </si>
  <si>
    <t>Аптадағы сағаттар саны</t>
  </si>
  <si>
    <t>Бір айдағы еңбекақы</t>
  </si>
  <si>
    <t>Бір айдағы лауазымдық еңбекақылар сомасы</t>
  </si>
  <si>
    <t>Ауылдық жерде жұмыс iстегені үшін арттыру</t>
  </si>
  <si>
    <t>%</t>
  </si>
  <si>
    <t>Сома</t>
  </si>
  <si>
    <t>Ғылыми-педагогикалық бағыт бойынша магистр дәрежесі үшін</t>
  </si>
  <si>
    <t>Радиациялық қатер аумағында жұмыс істегені үшін: ең аз радиациялық қатер</t>
  </si>
  <si>
    <t>Ерекше еңбек жағдайлары үшін үстемеақы</t>
  </si>
  <si>
    <t>Қосымша төлемдер барлығы</t>
  </si>
  <si>
    <t>БАРЛЫҒЫ АЙЛЫҚ ЕТҚ</t>
  </si>
  <si>
    <t>Айлар саны</t>
  </si>
  <si>
    <t>БАРЛЫҒЫ ЖЫЛДЫҚ ЕҚТ</t>
  </si>
  <si>
    <t>Денсаулықты жақсартуға арналған жәрдемақы</t>
  </si>
  <si>
    <t>БАРЛЫҒЫ ЖЫЛДЫҚ ЕҚТ және денсаулықты жақсартуға арналған жәрдемақы</t>
  </si>
  <si>
    <t>Шоканов Алибек Токенович</t>
  </si>
  <si>
    <t>Жоғары</t>
  </si>
  <si>
    <t>B2-1 (с 01.06.2019)</t>
  </si>
  <si>
    <t>Жакишев Еркебулан Маутханович</t>
  </si>
  <si>
    <t>B2-3 (с 01.06.2019)</t>
  </si>
  <si>
    <t>Жетпісов Мейір Мұратбекұлы</t>
  </si>
  <si>
    <t>Кендиржанова Лаззат Ризабековна</t>
  </si>
  <si>
    <t>Мәден Айдос</t>
  </si>
  <si>
    <t>Масалимова Куралай Ертосовна</t>
  </si>
  <si>
    <t>Назымханова Ажар Болатханқызы</t>
  </si>
  <si>
    <t>Шоқан Әділет Әлібекұлы</t>
  </si>
  <si>
    <t>Аманбекова Алтынай Айдынқызы</t>
  </si>
  <si>
    <t>B2-4 (с 01.06.2019)</t>
  </si>
  <si>
    <t>Исмаилова Дилинур Исмаиловна</t>
  </si>
  <si>
    <t>Қайдарова Алуа Мақсутқызы</t>
  </si>
  <si>
    <t>Арнайы орта</t>
  </si>
  <si>
    <t>B4-3 (с 01.06.2019)</t>
  </si>
  <si>
    <t>Мухаметжанова Айгерим Толегеновна</t>
  </si>
  <si>
    <t>B4-4 (с 01.06.2019)</t>
  </si>
  <si>
    <t>БАРЛЫҒЫ:</t>
  </si>
  <si>
    <t>КММ "Балалар өнер мектебі" 01.09.2020 ж.</t>
  </si>
  <si>
    <t>Жоғарылау есепке алынғандағы лауазымдық жалақы сомасы</t>
  </si>
  <si>
    <t>Көркемөнер сыныбы</t>
  </si>
  <si>
    <t xml:space="preserve">                А.Т.Шоканов</t>
  </si>
  <si>
    <t xml:space="preserve">                А.Ж.Оспанова</t>
  </si>
  <si>
    <t xml:space="preserve">                               "Бекітемін"</t>
  </si>
  <si>
    <t xml:space="preserve">             Аудандық білім беру бөлімінің басшысы</t>
  </si>
  <si>
    <t xml:space="preserve">             __________________  C.Н.Дауытбаева</t>
  </si>
  <si>
    <t xml:space="preserve">     Жалпы сағат</t>
  </si>
  <si>
    <t xml:space="preserve">   Сома жиыны</t>
  </si>
  <si>
    <t xml:space="preserve">           Мектеп директоры :</t>
  </si>
  <si>
    <t xml:space="preserve">           Есепші:</t>
  </si>
  <si>
    <t xml:space="preserve">                     А.Ж.Оспанова</t>
  </si>
  <si>
    <t xml:space="preserve">                      А.Т.Шоканов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</si>
</sst>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rgb="FFFF0000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textRotation="90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3" fillId="3" borderId="1" xfId="0" applyNumberFormat="1" applyFont="1" applyFill="1" applyBorder="1"/>
    <xf numFmtId="3" fontId="2" fillId="0" borderId="1" xfId="0" applyNumberFormat="1" applyFont="1" applyBorder="1"/>
    <xf numFmtId="3" fontId="3" fillId="3" borderId="1" xfId="0" applyNumberFormat="1" applyFont="1" applyFill="1" applyBorder="1"/>
    <xf numFmtId="164" fontId="2" fillId="0" borderId="1" xfId="0" applyNumberFormat="1" applyFont="1" applyBorder="1"/>
    <xf numFmtId="164" fontId="3" fillId="3" borderId="1" xfId="0" applyNumberFormat="1" applyFont="1" applyFill="1" applyBorder="1"/>
    <xf numFmtId="0" fontId="2" fillId="0" borderId="0" xfId="0" applyFont="1" applyAlignment="1">
      <alignment wrapText="1"/>
    </xf>
    <xf numFmtId="0" fontId="2" fillId="0" borderId="0" xfId="0" applyFont="1"/>
    <xf numFmtId="1" fontId="4" fillId="4" borderId="0" xfId="0" applyNumberFormat="1" applyFont="1" applyFill="1"/>
    <xf numFmtId="1" fontId="6" fillId="4" borderId="0" xfId="1" applyNumberFormat="1" applyFont="1" applyFill="1" applyAlignment="1">
      <alignment horizontal="left"/>
    </xf>
    <xf numFmtId="1" fontId="7" fillId="4" borderId="0" xfId="1" applyNumberFormat="1" applyFont="1" applyFill="1" applyAlignment="1">
      <alignment horizontal="left"/>
    </xf>
    <xf numFmtId="1" fontId="8" fillId="4" borderId="0" xfId="1" applyNumberFormat="1" applyFont="1" applyFill="1" applyAlignment="1">
      <alignment horizontal="left"/>
    </xf>
    <xf numFmtId="1" fontId="9" fillId="4" borderId="0" xfId="0" applyNumberFormat="1" applyFont="1" applyFill="1"/>
    <xf numFmtId="1" fontId="10" fillId="4" borderId="0" xfId="0" applyNumberFormat="1" applyFont="1" applyFill="1"/>
    <xf numFmtId="165" fontId="2" fillId="0" borderId="1" xfId="0" applyNumberFormat="1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textRotation="90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AC34"/>
  <sheetViews>
    <sheetView tabSelected="1" topLeftCell="G13" workbookViewId="0">
      <selection activeCell="X29" sqref="X29"/>
    </sheetView>
  </sheetViews>
  <sheetFormatPr defaultRowHeight="15" outlineLevelCol="1" x14ac:dyDescent="0.25"/>
  <cols>
    <col min="1" max="1" width="4.5703125" customWidth="1"/>
    <col min="2" max="2" width="26.5703125" style="1" customWidth="1"/>
    <col min="3" max="3" width="18.85546875" style="1" customWidth="1"/>
    <col min="4" max="4" width="9.85546875" style="1" customWidth="1"/>
    <col min="5" max="5" width="9.140625" hidden="1" customWidth="1"/>
    <col min="6" max="6" width="14.5703125" customWidth="1"/>
    <col min="7" max="7" width="6.7109375" customWidth="1"/>
    <col min="8" max="8" width="6.42578125" customWidth="1"/>
    <col min="9" max="9" width="11.42578125" customWidth="1"/>
    <col min="10" max="10" width="7.28515625" customWidth="1" collapsed="1"/>
    <col min="11" max="11" width="8.85546875" hidden="1" customWidth="1" outlineLevel="1"/>
    <col min="12" max="12" width="11.42578125" customWidth="1" collapsed="1"/>
    <col min="13" max="13" width="1.140625" hidden="1" customWidth="1" outlineLevel="1"/>
    <col min="14" max="14" width="11.85546875" customWidth="1"/>
    <col min="15" max="15" width="5.5703125" customWidth="1"/>
    <col min="16" max="16" width="10" customWidth="1"/>
    <col min="17" max="17" width="11.140625" customWidth="1"/>
    <col min="18" max="18" width="4.140625" customWidth="1"/>
    <col min="19" max="19" width="8.85546875" bestFit="1" customWidth="1"/>
    <col min="20" max="20" width="6.28515625" customWidth="1"/>
    <col min="21" max="21" width="8.42578125" customWidth="1"/>
    <col min="22" max="22" width="5.28515625" customWidth="1"/>
    <col min="23" max="23" width="9.85546875" customWidth="1"/>
    <col min="24" max="24" width="10.42578125" customWidth="1"/>
    <col min="25" max="25" width="8.7109375" customWidth="1"/>
    <col min="26" max="26" width="5.85546875" customWidth="1"/>
    <col min="27" max="27" width="8.85546875" customWidth="1"/>
    <col min="28" max="28" width="10.42578125" customWidth="1"/>
    <col min="29" max="29" width="11.85546875" customWidth="1"/>
  </cols>
  <sheetData>
    <row r="1" spans="1:29" x14ac:dyDescent="0.25">
      <c r="B1" s="22" t="s">
        <v>53</v>
      </c>
      <c r="C1" s="22"/>
      <c r="D1" s="22"/>
      <c r="E1" s="17"/>
    </row>
    <row r="2" spans="1:29" x14ac:dyDescent="0.25">
      <c r="B2" s="22" t="s">
        <v>54</v>
      </c>
      <c r="C2" s="22"/>
      <c r="D2" s="22"/>
      <c r="E2" s="17"/>
    </row>
    <row r="3" spans="1:29" x14ac:dyDescent="0.25">
      <c r="B3" s="22" t="s">
        <v>55</v>
      </c>
      <c r="C3" s="22"/>
      <c r="D3" s="22"/>
      <c r="E3" s="17"/>
    </row>
    <row r="4" spans="1:29" x14ac:dyDescent="0.25">
      <c r="B4" s="23"/>
      <c r="C4" s="23"/>
      <c r="D4" s="23"/>
      <c r="E4" s="17"/>
    </row>
    <row r="7" spans="1:29" x14ac:dyDescent="0.25">
      <c r="B7" s="25" t="s">
        <v>0</v>
      </c>
      <c r="C7" s="25"/>
      <c r="D7" s="25"/>
      <c r="E7" s="25"/>
      <c r="F7" s="25"/>
      <c r="G7" s="25"/>
      <c r="H7" s="25"/>
      <c r="I7" s="25"/>
      <c r="J7" s="25"/>
    </row>
    <row r="8" spans="1:29" ht="14.45" customHeight="1" x14ac:dyDescent="0.25">
      <c r="B8" s="26" t="s">
        <v>48</v>
      </c>
      <c r="C8" s="26"/>
      <c r="D8" s="26"/>
      <c r="E8" s="26"/>
      <c r="F8" s="26"/>
      <c r="G8" s="26"/>
      <c r="H8" s="26"/>
      <c r="I8" s="26"/>
      <c r="J8" s="26"/>
    </row>
    <row r="10" spans="1:29" ht="49.5" customHeight="1" x14ac:dyDescent="0.25">
      <c r="A10" s="27" t="s">
        <v>1</v>
      </c>
      <c r="B10" s="28" t="s">
        <v>2</v>
      </c>
      <c r="C10" s="28" t="s">
        <v>3</v>
      </c>
      <c r="D10" s="28" t="s">
        <v>4</v>
      </c>
      <c r="E10" s="28" t="s">
        <v>5</v>
      </c>
      <c r="F10" s="28" t="s">
        <v>6</v>
      </c>
      <c r="G10" s="28" t="s">
        <v>7</v>
      </c>
      <c r="H10" s="28" t="s">
        <v>8</v>
      </c>
      <c r="I10" s="28" t="s">
        <v>9</v>
      </c>
      <c r="J10" s="28" t="s">
        <v>13</v>
      </c>
      <c r="K10" s="28"/>
      <c r="L10" s="28" t="s">
        <v>14</v>
      </c>
      <c r="M10" s="28"/>
      <c r="N10" s="28" t="s">
        <v>15</v>
      </c>
      <c r="O10" s="28" t="s">
        <v>16</v>
      </c>
      <c r="P10" s="28"/>
      <c r="Q10" s="28" t="s">
        <v>49</v>
      </c>
      <c r="R10" s="28" t="s">
        <v>19</v>
      </c>
      <c r="S10" s="28"/>
      <c r="T10" s="28" t="s">
        <v>20</v>
      </c>
      <c r="U10" s="28"/>
      <c r="V10" s="28" t="s">
        <v>21</v>
      </c>
      <c r="W10" s="28"/>
      <c r="X10" s="28" t="s">
        <v>22</v>
      </c>
      <c r="Y10" s="28" t="s">
        <v>23</v>
      </c>
      <c r="Z10" s="28" t="s">
        <v>24</v>
      </c>
      <c r="AA10" s="28" t="s">
        <v>25</v>
      </c>
      <c r="AB10" s="28" t="s">
        <v>26</v>
      </c>
      <c r="AC10" s="28" t="s">
        <v>27</v>
      </c>
    </row>
    <row r="11" spans="1:29" ht="14.45" customHeight="1" x14ac:dyDescent="0.25">
      <c r="A11" s="27"/>
      <c r="B11" s="28"/>
      <c r="C11" s="28"/>
      <c r="D11" s="28"/>
      <c r="E11" s="28"/>
      <c r="F11" s="28"/>
      <c r="G11" s="28"/>
      <c r="H11" s="28"/>
      <c r="I11" s="28"/>
      <c r="J11" s="28" t="s">
        <v>10</v>
      </c>
      <c r="K11" s="28"/>
      <c r="L11" s="28" t="s">
        <v>10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</row>
    <row r="12" spans="1:29" ht="38.25" customHeight="1" x14ac:dyDescent="0.25">
      <c r="A12" s="27"/>
      <c r="B12" s="28"/>
      <c r="C12" s="28"/>
      <c r="D12" s="28"/>
      <c r="E12" s="28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1"/>
      <c r="Z12" s="32"/>
      <c r="AA12" s="31"/>
      <c r="AB12" s="29"/>
      <c r="AC12" s="29"/>
    </row>
    <row r="13" spans="1:29" ht="86.25" customHeight="1" x14ac:dyDescent="0.25">
      <c r="A13" s="27"/>
      <c r="B13" s="28"/>
      <c r="C13" s="28"/>
      <c r="D13" s="28"/>
      <c r="E13" s="28"/>
      <c r="F13" s="29"/>
      <c r="G13" s="29"/>
      <c r="H13" s="29"/>
      <c r="I13" s="29"/>
      <c r="J13" s="30" t="s">
        <v>56</v>
      </c>
      <c r="K13" s="6" t="s">
        <v>12</v>
      </c>
      <c r="L13" s="30" t="s">
        <v>57</v>
      </c>
      <c r="M13" s="6" t="s">
        <v>12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31"/>
      <c r="Z13" s="32"/>
      <c r="AA13" s="31"/>
      <c r="AB13" s="29"/>
      <c r="AC13" s="29"/>
    </row>
    <row r="14" spans="1:29" ht="36.75" customHeight="1" x14ac:dyDescent="0.25">
      <c r="A14" s="27"/>
      <c r="B14" s="28"/>
      <c r="C14" s="28"/>
      <c r="D14" s="28"/>
      <c r="E14" s="28"/>
      <c r="F14" s="29"/>
      <c r="G14" s="29"/>
      <c r="H14" s="29"/>
      <c r="I14" s="29"/>
      <c r="J14" s="30"/>
      <c r="K14" s="7" t="s">
        <v>11</v>
      </c>
      <c r="L14" s="30"/>
      <c r="M14" s="7" t="s">
        <v>11</v>
      </c>
      <c r="N14" s="29"/>
      <c r="O14" s="8" t="s">
        <v>17</v>
      </c>
      <c r="P14" s="8" t="s">
        <v>18</v>
      </c>
      <c r="Q14" s="29"/>
      <c r="R14" s="8" t="s">
        <v>17</v>
      </c>
      <c r="S14" s="8" t="s">
        <v>18</v>
      </c>
      <c r="T14" s="8" t="s">
        <v>17</v>
      </c>
      <c r="U14" s="8" t="s">
        <v>18</v>
      </c>
      <c r="V14" s="8" t="s">
        <v>17</v>
      </c>
      <c r="W14" s="8" t="s">
        <v>18</v>
      </c>
      <c r="X14" s="29"/>
      <c r="Y14" s="31"/>
      <c r="Z14" s="32"/>
      <c r="AA14" s="31"/>
      <c r="AB14" s="29"/>
      <c r="AC14" s="29"/>
    </row>
    <row r="15" spans="1:29" x14ac:dyDescent="0.25">
      <c r="A15" s="2">
        <v>1</v>
      </c>
      <c r="B15" s="3" t="s">
        <v>28</v>
      </c>
      <c r="C15" s="3" t="s">
        <v>50</v>
      </c>
      <c r="D15" s="3" t="s">
        <v>29</v>
      </c>
      <c r="E15" s="3"/>
      <c r="F15" s="9" t="s">
        <v>30</v>
      </c>
      <c r="G15" s="10">
        <v>24.09</v>
      </c>
      <c r="H15" s="10">
        <v>5.32</v>
      </c>
      <c r="I15" s="10">
        <v>117685.05</v>
      </c>
      <c r="J15" s="12">
        <v>9</v>
      </c>
      <c r="K15" s="10">
        <v>9</v>
      </c>
      <c r="L15" s="10">
        <v>58842.524999999994</v>
      </c>
      <c r="M15" s="10">
        <v>58842.524999999994</v>
      </c>
      <c r="N15" s="10">
        <v>58842.524999999994</v>
      </c>
      <c r="O15" s="12">
        <v>25</v>
      </c>
      <c r="P15" s="10">
        <v>14710.631249999999</v>
      </c>
      <c r="Q15" s="10">
        <v>73553.15625</v>
      </c>
      <c r="R15" s="10"/>
      <c r="S15" s="10"/>
      <c r="T15" s="10"/>
      <c r="U15" s="10"/>
      <c r="V15" s="12">
        <v>10</v>
      </c>
      <c r="W15" s="10">
        <v>7355.3156250000002</v>
      </c>
      <c r="X15" s="10">
        <v>7355.3156250000002</v>
      </c>
      <c r="Y15" s="12">
        <v>80908</v>
      </c>
      <c r="Z15" s="14">
        <v>12</v>
      </c>
      <c r="AA15" s="12">
        <v>970896</v>
      </c>
      <c r="AB15" s="10">
        <v>73553.156000000003</v>
      </c>
      <c r="AC15" s="10">
        <v>1044449.156</v>
      </c>
    </row>
    <row r="16" spans="1:29" x14ac:dyDescent="0.25">
      <c r="A16" s="2">
        <v>2</v>
      </c>
      <c r="B16" s="3" t="s">
        <v>31</v>
      </c>
      <c r="C16" s="3" t="s">
        <v>50</v>
      </c>
      <c r="D16" s="3" t="s">
        <v>29</v>
      </c>
      <c r="E16" s="3"/>
      <c r="F16" s="9" t="s">
        <v>32</v>
      </c>
      <c r="G16" s="10">
        <v>12.07</v>
      </c>
      <c r="H16" s="10">
        <v>4.8099999999999996</v>
      </c>
      <c r="I16" s="10">
        <v>106403.21249999999</v>
      </c>
      <c r="J16" s="12">
        <v>18</v>
      </c>
      <c r="K16" s="10">
        <v>18</v>
      </c>
      <c r="L16" s="10">
        <v>106403.21249999999</v>
      </c>
      <c r="M16" s="10">
        <v>106403.21249999999</v>
      </c>
      <c r="N16" s="10">
        <v>106403.21249999999</v>
      </c>
      <c r="O16" s="12">
        <v>25</v>
      </c>
      <c r="P16" s="10">
        <v>26600.803124999999</v>
      </c>
      <c r="Q16" s="10">
        <v>133004.015625</v>
      </c>
      <c r="R16" s="10"/>
      <c r="S16" s="10"/>
      <c r="T16" s="10">
        <v>1.25</v>
      </c>
      <c r="U16" s="10">
        <v>3472.5</v>
      </c>
      <c r="V16" s="12">
        <v>10</v>
      </c>
      <c r="W16" s="10">
        <v>13300.401562499999</v>
      </c>
      <c r="X16" s="10">
        <v>16772.901562499999</v>
      </c>
      <c r="Y16" s="12">
        <v>149777</v>
      </c>
      <c r="Z16" s="14">
        <v>12</v>
      </c>
      <c r="AA16" s="12">
        <v>1797324</v>
      </c>
      <c r="AB16" s="10">
        <v>133004.016</v>
      </c>
      <c r="AC16" s="10">
        <v>1930328.0160000001</v>
      </c>
    </row>
    <row r="17" spans="1:29" x14ac:dyDescent="0.25">
      <c r="A17" s="2">
        <v>3</v>
      </c>
      <c r="B17" s="3" t="s">
        <v>33</v>
      </c>
      <c r="C17" s="3" t="s">
        <v>50</v>
      </c>
      <c r="D17" s="3" t="s">
        <v>29</v>
      </c>
      <c r="E17" s="3"/>
      <c r="F17" s="9" t="s">
        <v>32</v>
      </c>
      <c r="G17" s="10">
        <v>7.01</v>
      </c>
      <c r="H17" s="10">
        <v>4.74</v>
      </c>
      <c r="I17" s="10">
        <v>104854.72500000001</v>
      </c>
      <c r="J17" s="12">
        <v>18</v>
      </c>
      <c r="K17" s="10">
        <v>18</v>
      </c>
      <c r="L17" s="10">
        <v>104854.72500000001</v>
      </c>
      <c r="M17" s="10">
        <v>104854.72500000001</v>
      </c>
      <c r="N17" s="10">
        <v>104854.72500000001</v>
      </c>
      <c r="O17" s="12">
        <v>25</v>
      </c>
      <c r="P17" s="10">
        <v>26213.681250000001</v>
      </c>
      <c r="Q17" s="10">
        <v>131068.40625</v>
      </c>
      <c r="R17" s="10"/>
      <c r="S17" s="10"/>
      <c r="T17" s="10">
        <v>1.25</v>
      </c>
      <c r="U17" s="10">
        <v>3472.5</v>
      </c>
      <c r="V17" s="12">
        <v>10</v>
      </c>
      <c r="W17" s="10">
        <v>13106.840625000001</v>
      </c>
      <c r="X17" s="10">
        <v>16579.340625000001</v>
      </c>
      <c r="Y17" s="12">
        <v>147648</v>
      </c>
      <c r="Z17" s="14">
        <v>12</v>
      </c>
      <c r="AA17" s="12">
        <v>1771776</v>
      </c>
      <c r="AB17" s="10">
        <v>131068.406</v>
      </c>
      <c r="AC17" s="10">
        <v>1902844.406</v>
      </c>
    </row>
    <row r="18" spans="1:29" x14ac:dyDescent="0.25">
      <c r="A18" s="2">
        <v>4</v>
      </c>
      <c r="B18" s="3" t="s">
        <v>34</v>
      </c>
      <c r="C18" s="3" t="s">
        <v>50</v>
      </c>
      <c r="D18" s="3" t="s">
        <v>29</v>
      </c>
      <c r="E18" s="3"/>
      <c r="F18" s="9" t="s">
        <v>32</v>
      </c>
      <c r="G18" s="10">
        <v>9.08</v>
      </c>
      <c r="H18" s="10">
        <v>4.74</v>
      </c>
      <c r="I18" s="10">
        <v>104854.72500000001</v>
      </c>
      <c r="J18" s="12">
        <v>18</v>
      </c>
      <c r="K18" s="10">
        <v>18</v>
      </c>
      <c r="L18" s="10">
        <v>104854.72500000001</v>
      </c>
      <c r="M18" s="10">
        <v>104854.72500000001</v>
      </c>
      <c r="N18" s="10">
        <v>104854.72500000001</v>
      </c>
      <c r="O18" s="12">
        <v>25</v>
      </c>
      <c r="P18" s="10">
        <v>26213.681250000001</v>
      </c>
      <c r="Q18" s="10">
        <v>131068.40625</v>
      </c>
      <c r="R18" s="10"/>
      <c r="S18" s="10"/>
      <c r="T18" s="10">
        <v>1.25</v>
      </c>
      <c r="U18" s="10">
        <v>3472.5</v>
      </c>
      <c r="V18" s="12">
        <v>10</v>
      </c>
      <c r="W18" s="10">
        <v>13106.840625000001</v>
      </c>
      <c r="X18" s="10">
        <v>16579.340625000001</v>
      </c>
      <c r="Y18" s="12">
        <v>147648</v>
      </c>
      <c r="Z18" s="14">
        <v>12</v>
      </c>
      <c r="AA18" s="12">
        <v>1771776</v>
      </c>
      <c r="AB18" s="10">
        <v>131068.406</v>
      </c>
      <c r="AC18" s="10">
        <v>1902844.406</v>
      </c>
    </row>
    <row r="19" spans="1:29" x14ac:dyDescent="0.25">
      <c r="A19" s="2">
        <v>5</v>
      </c>
      <c r="B19" s="3" t="s">
        <v>35</v>
      </c>
      <c r="C19" s="3" t="s">
        <v>50</v>
      </c>
      <c r="D19" s="3" t="s">
        <v>29</v>
      </c>
      <c r="E19" s="3"/>
      <c r="F19" s="9" t="s">
        <v>32</v>
      </c>
      <c r="G19" s="10">
        <v>8.06</v>
      </c>
      <c r="H19" s="10">
        <v>4.74</v>
      </c>
      <c r="I19" s="10">
        <v>104854.72500000001</v>
      </c>
      <c r="J19" s="12">
        <v>18</v>
      </c>
      <c r="K19" s="10">
        <v>18</v>
      </c>
      <c r="L19" s="10">
        <v>104854.72500000001</v>
      </c>
      <c r="M19" s="10">
        <v>104854.72500000001</v>
      </c>
      <c r="N19" s="10">
        <v>104854.72500000001</v>
      </c>
      <c r="O19" s="12">
        <v>25</v>
      </c>
      <c r="P19" s="10">
        <v>26213.681250000001</v>
      </c>
      <c r="Q19" s="10">
        <v>131068.40625</v>
      </c>
      <c r="R19" s="10"/>
      <c r="S19" s="10"/>
      <c r="T19" s="10">
        <v>1.25</v>
      </c>
      <c r="U19" s="10">
        <v>3472.5</v>
      </c>
      <c r="V19" s="12">
        <v>10</v>
      </c>
      <c r="W19" s="10">
        <v>13106.840625000001</v>
      </c>
      <c r="X19" s="10">
        <v>16579.340625000001</v>
      </c>
      <c r="Y19" s="12">
        <v>147648</v>
      </c>
      <c r="Z19" s="14">
        <v>12</v>
      </c>
      <c r="AA19" s="12">
        <v>1771776</v>
      </c>
      <c r="AB19" s="10">
        <v>131068.406</v>
      </c>
      <c r="AC19" s="10">
        <v>1902844.406</v>
      </c>
    </row>
    <row r="20" spans="1:29" x14ac:dyDescent="0.25">
      <c r="A20" s="2">
        <v>6</v>
      </c>
      <c r="B20" s="3" t="s">
        <v>36</v>
      </c>
      <c r="C20" s="3" t="s">
        <v>50</v>
      </c>
      <c r="D20" s="3" t="s">
        <v>29</v>
      </c>
      <c r="E20" s="3"/>
      <c r="F20" s="9" t="s">
        <v>32</v>
      </c>
      <c r="G20" s="10">
        <v>21.07</v>
      </c>
      <c r="H20" s="10">
        <v>5.08</v>
      </c>
      <c r="I20" s="10">
        <v>112375.95</v>
      </c>
      <c r="J20" s="12">
        <v>9</v>
      </c>
      <c r="K20" s="10">
        <v>9</v>
      </c>
      <c r="L20" s="10">
        <v>56187.974999999999</v>
      </c>
      <c r="M20" s="10">
        <v>56187.974999999999</v>
      </c>
      <c r="N20" s="10">
        <v>56187.974999999999</v>
      </c>
      <c r="O20" s="12">
        <v>25</v>
      </c>
      <c r="P20" s="10">
        <v>14046.99375</v>
      </c>
      <c r="Q20" s="10">
        <v>70234.96875</v>
      </c>
      <c r="R20" s="12">
        <v>10</v>
      </c>
      <c r="S20" s="12">
        <v>27780</v>
      </c>
      <c r="T20" s="10"/>
      <c r="U20" s="10"/>
      <c r="V20" s="12">
        <v>10</v>
      </c>
      <c r="W20" s="10">
        <v>7023.4968749999998</v>
      </c>
      <c r="X20" s="10">
        <v>34803.496874999997</v>
      </c>
      <c r="Y20" s="12">
        <v>105038</v>
      </c>
      <c r="Z20" s="14">
        <v>12</v>
      </c>
      <c r="AA20" s="12">
        <v>1260456</v>
      </c>
      <c r="AB20" s="10">
        <v>70234.968999999997</v>
      </c>
      <c r="AC20" s="10">
        <v>1330690.969</v>
      </c>
    </row>
    <row r="21" spans="1:29" x14ac:dyDescent="0.25">
      <c r="A21" s="2">
        <v>7</v>
      </c>
      <c r="B21" s="3" t="s">
        <v>37</v>
      </c>
      <c r="C21" s="3" t="s">
        <v>50</v>
      </c>
      <c r="D21" s="3" t="s">
        <v>29</v>
      </c>
      <c r="E21" s="3"/>
      <c r="F21" s="9" t="s">
        <v>32</v>
      </c>
      <c r="G21" s="10">
        <v>7.01</v>
      </c>
      <c r="H21" s="10">
        <v>4.74</v>
      </c>
      <c r="I21" s="10">
        <v>104854.72500000001</v>
      </c>
      <c r="J21" s="12">
        <v>18</v>
      </c>
      <c r="K21" s="10">
        <v>18</v>
      </c>
      <c r="L21" s="10">
        <v>104854.72500000001</v>
      </c>
      <c r="M21" s="10">
        <v>104854.72500000001</v>
      </c>
      <c r="N21" s="10">
        <v>104854.72500000001</v>
      </c>
      <c r="O21" s="12">
        <v>25</v>
      </c>
      <c r="P21" s="10">
        <v>26213.681250000001</v>
      </c>
      <c r="Q21" s="10">
        <v>131068.40625</v>
      </c>
      <c r="R21" s="12"/>
      <c r="S21" s="12"/>
      <c r="T21" s="10">
        <v>1.25</v>
      </c>
      <c r="U21" s="10">
        <v>3472.5</v>
      </c>
      <c r="V21" s="12">
        <v>10</v>
      </c>
      <c r="W21" s="10">
        <v>13106.840625000001</v>
      </c>
      <c r="X21" s="10">
        <v>16579.340625000001</v>
      </c>
      <c r="Y21" s="12">
        <v>147648</v>
      </c>
      <c r="Z21" s="14">
        <v>12</v>
      </c>
      <c r="AA21" s="12">
        <v>1771776</v>
      </c>
      <c r="AB21" s="10">
        <v>131068.406</v>
      </c>
      <c r="AC21" s="10">
        <v>1902844.406</v>
      </c>
    </row>
    <row r="22" spans="1:29" x14ac:dyDescent="0.25">
      <c r="A22" s="2">
        <v>8</v>
      </c>
      <c r="B22" s="3" t="s">
        <v>38</v>
      </c>
      <c r="C22" s="3" t="s">
        <v>50</v>
      </c>
      <c r="D22" s="3" t="s">
        <v>29</v>
      </c>
      <c r="E22" s="3"/>
      <c r="F22" s="9" t="s">
        <v>32</v>
      </c>
      <c r="G22" s="10">
        <v>8.01</v>
      </c>
      <c r="H22" s="10">
        <v>4.74</v>
      </c>
      <c r="I22" s="10">
        <v>104854.72500000001</v>
      </c>
      <c r="J22" s="12">
        <v>18</v>
      </c>
      <c r="K22" s="10">
        <v>18</v>
      </c>
      <c r="L22" s="10">
        <v>104854.72500000001</v>
      </c>
      <c r="M22" s="10">
        <v>104854.72500000001</v>
      </c>
      <c r="N22" s="10">
        <v>104854.72500000001</v>
      </c>
      <c r="O22" s="12">
        <v>25</v>
      </c>
      <c r="P22" s="10">
        <v>26213.681250000001</v>
      </c>
      <c r="Q22" s="10">
        <v>131068.40625</v>
      </c>
      <c r="R22" s="12">
        <v>10</v>
      </c>
      <c r="S22" s="12">
        <v>27780</v>
      </c>
      <c r="T22" s="10">
        <v>1.25</v>
      </c>
      <c r="U22" s="10">
        <v>3472.5</v>
      </c>
      <c r="V22" s="12">
        <v>10</v>
      </c>
      <c r="W22" s="10">
        <v>13106.840625000001</v>
      </c>
      <c r="X22" s="10">
        <v>44359.340624999997</v>
      </c>
      <c r="Y22" s="12">
        <v>175428</v>
      </c>
      <c r="Z22" s="14">
        <v>12</v>
      </c>
      <c r="AA22" s="12">
        <v>2105136</v>
      </c>
      <c r="AB22" s="10">
        <v>131068.406</v>
      </c>
      <c r="AC22" s="10">
        <v>2236204.406</v>
      </c>
    </row>
    <row r="23" spans="1:29" x14ac:dyDescent="0.25">
      <c r="A23" s="2">
        <v>9</v>
      </c>
      <c r="B23" s="3" t="s">
        <v>39</v>
      </c>
      <c r="C23" s="3" t="s">
        <v>50</v>
      </c>
      <c r="D23" s="3" t="s">
        <v>29</v>
      </c>
      <c r="E23" s="3"/>
      <c r="F23" s="9" t="s">
        <v>40</v>
      </c>
      <c r="G23" s="12">
        <v>0</v>
      </c>
      <c r="H23" s="10">
        <v>4.0999999999999996</v>
      </c>
      <c r="I23" s="10">
        <v>90697.125</v>
      </c>
      <c r="J23" s="12">
        <v>9</v>
      </c>
      <c r="K23" s="10">
        <v>9</v>
      </c>
      <c r="L23" s="10">
        <v>45348.5625</v>
      </c>
      <c r="M23" s="10">
        <v>45348.5625</v>
      </c>
      <c r="N23" s="10">
        <v>45348.5625</v>
      </c>
      <c r="O23" s="12">
        <v>25</v>
      </c>
      <c r="P23" s="10">
        <v>11337.140625</v>
      </c>
      <c r="Q23" s="10">
        <v>56685.703125</v>
      </c>
      <c r="R23" s="12"/>
      <c r="S23" s="10"/>
      <c r="T23" s="10">
        <v>1.25</v>
      </c>
      <c r="U23" s="10">
        <v>3472.5</v>
      </c>
      <c r="V23" s="12">
        <v>10</v>
      </c>
      <c r="W23" s="10">
        <v>5668.5703125</v>
      </c>
      <c r="X23" s="10">
        <v>9141.0703125</v>
      </c>
      <c r="Y23" s="12">
        <v>65827</v>
      </c>
      <c r="Z23" s="14">
        <v>12</v>
      </c>
      <c r="AA23" s="12">
        <v>789924</v>
      </c>
      <c r="AB23" s="10">
        <v>56685.703000000001</v>
      </c>
      <c r="AC23" s="10">
        <v>846609.70299999998</v>
      </c>
    </row>
    <row r="24" spans="1:29" x14ac:dyDescent="0.25">
      <c r="A24" s="2">
        <v>10</v>
      </c>
      <c r="B24" s="3" t="s">
        <v>41</v>
      </c>
      <c r="C24" s="3" t="s">
        <v>50</v>
      </c>
      <c r="D24" s="3" t="s">
        <v>29</v>
      </c>
      <c r="E24" s="3"/>
      <c r="F24" s="9" t="s">
        <v>40</v>
      </c>
      <c r="G24" s="12">
        <v>0</v>
      </c>
      <c r="H24" s="10">
        <v>4.0999999999999996</v>
      </c>
      <c r="I24" s="10">
        <v>90697.125</v>
      </c>
      <c r="J24" s="12">
        <v>18</v>
      </c>
      <c r="K24" s="10">
        <v>18</v>
      </c>
      <c r="L24" s="10">
        <v>90697.125</v>
      </c>
      <c r="M24" s="10">
        <v>90697.125</v>
      </c>
      <c r="N24" s="10">
        <v>90697.125</v>
      </c>
      <c r="O24" s="12">
        <v>25</v>
      </c>
      <c r="P24" s="10">
        <v>22674.28125</v>
      </c>
      <c r="Q24" s="10">
        <v>113371.40625</v>
      </c>
      <c r="R24" s="10"/>
      <c r="S24" s="10"/>
      <c r="T24" s="10">
        <v>1.25</v>
      </c>
      <c r="U24" s="10">
        <v>3472.5</v>
      </c>
      <c r="V24" s="12">
        <v>10</v>
      </c>
      <c r="W24" s="10">
        <v>11337.140625</v>
      </c>
      <c r="X24" s="10">
        <v>14809.640625</v>
      </c>
      <c r="Y24" s="12">
        <v>128181</v>
      </c>
      <c r="Z24" s="14">
        <v>12</v>
      </c>
      <c r="AA24" s="12">
        <v>1538172</v>
      </c>
      <c r="AB24" s="10">
        <v>113371.406</v>
      </c>
      <c r="AC24" s="10">
        <v>1651543.406</v>
      </c>
    </row>
    <row r="25" spans="1:29" x14ac:dyDescent="0.25">
      <c r="A25" s="2">
        <v>11</v>
      </c>
      <c r="B25" s="3" t="s">
        <v>42</v>
      </c>
      <c r="C25" s="3" t="s">
        <v>50</v>
      </c>
      <c r="D25" s="3" t="s">
        <v>43</v>
      </c>
      <c r="E25" s="3"/>
      <c r="F25" s="9" t="s">
        <v>44</v>
      </c>
      <c r="G25" s="24">
        <v>6</v>
      </c>
      <c r="H25" s="10">
        <v>3.91</v>
      </c>
      <c r="I25" s="10">
        <v>86494.087500000009</v>
      </c>
      <c r="J25" s="12">
        <v>18</v>
      </c>
      <c r="K25" s="10">
        <v>18</v>
      </c>
      <c r="L25" s="10">
        <v>86494.087500000009</v>
      </c>
      <c r="M25" s="10">
        <v>86494.087500000009</v>
      </c>
      <c r="N25" s="10">
        <v>86494.087500000009</v>
      </c>
      <c r="O25" s="12">
        <v>25</v>
      </c>
      <c r="P25" s="10">
        <v>21623.521874999999</v>
      </c>
      <c r="Q25" s="10">
        <v>108117.609375</v>
      </c>
      <c r="R25" s="10"/>
      <c r="S25" s="10"/>
      <c r="T25" s="10">
        <v>1.25</v>
      </c>
      <c r="U25" s="10">
        <v>3472.5</v>
      </c>
      <c r="V25" s="12">
        <v>10</v>
      </c>
      <c r="W25" s="10">
        <v>10811.760937499999</v>
      </c>
      <c r="X25" s="10">
        <v>14284.260937499999</v>
      </c>
      <c r="Y25" s="12">
        <v>122402</v>
      </c>
      <c r="Z25" s="14">
        <v>12</v>
      </c>
      <c r="AA25" s="12">
        <v>1468824</v>
      </c>
      <c r="AB25" s="10">
        <v>108117.609</v>
      </c>
      <c r="AC25" s="10">
        <v>1576941.6089999999</v>
      </c>
    </row>
    <row r="26" spans="1:29" ht="23.25" x14ac:dyDescent="0.25">
      <c r="A26" s="2">
        <v>12</v>
      </c>
      <c r="B26" s="3" t="s">
        <v>45</v>
      </c>
      <c r="C26" s="3" t="s">
        <v>50</v>
      </c>
      <c r="D26" s="3" t="s">
        <v>43</v>
      </c>
      <c r="E26" s="3"/>
      <c r="F26" s="9" t="s">
        <v>46</v>
      </c>
      <c r="G26" s="10">
        <v>9.0399999999999991</v>
      </c>
      <c r="H26" s="10">
        <v>3.53</v>
      </c>
      <c r="I26" s="10">
        <v>78088.012499999997</v>
      </c>
      <c r="J26" s="12">
        <v>9</v>
      </c>
      <c r="K26" s="10">
        <v>9</v>
      </c>
      <c r="L26" s="10">
        <v>39044.006249999999</v>
      </c>
      <c r="M26" s="10">
        <v>39044.006249999999</v>
      </c>
      <c r="N26" s="10">
        <v>39044.006249999999</v>
      </c>
      <c r="O26" s="12">
        <v>25</v>
      </c>
      <c r="P26" s="10">
        <v>9761.0015624999996</v>
      </c>
      <c r="Q26" s="10">
        <v>48805.0078125</v>
      </c>
      <c r="R26" s="10"/>
      <c r="S26" s="10"/>
      <c r="T26" s="10">
        <v>1.25</v>
      </c>
      <c r="U26" s="10">
        <v>3472.5</v>
      </c>
      <c r="V26" s="12">
        <v>10</v>
      </c>
      <c r="W26" s="10">
        <v>4880.5007812499998</v>
      </c>
      <c r="X26" s="10">
        <v>8353.0007812500007</v>
      </c>
      <c r="Y26" s="12">
        <v>57158</v>
      </c>
      <c r="Z26" s="14">
        <v>12</v>
      </c>
      <c r="AA26" s="12">
        <v>685896</v>
      </c>
      <c r="AB26" s="10">
        <v>48805.008000000002</v>
      </c>
      <c r="AC26" s="10">
        <v>734701.00800000003</v>
      </c>
    </row>
    <row r="27" spans="1:29" x14ac:dyDescent="0.25">
      <c r="A27" s="4"/>
      <c r="B27" s="5" t="s">
        <v>47</v>
      </c>
      <c r="C27" s="5"/>
      <c r="D27" s="5"/>
      <c r="E27" s="4"/>
      <c r="F27" s="11"/>
      <c r="G27" s="11"/>
      <c r="H27" s="11"/>
      <c r="I27" s="11">
        <f t="shared" ref="I27:N27" si="0">SUM(I15:I26)</f>
        <v>1206714.1874999998</v>
      </c>
      <c r="J27" s="13">
        <f t="shared" si="0"/>
        <v>180</v>
      </c>
      <c r="K27" s="11">
        <f t="shared" si="0"/>
        <v>180</v>
      </c>
      <c r="L27" s="11">
        <f t="shared" si="0"/>
        <v>1007291.1187499999</v>
      </c>
      <c r="M27" s="11">
        <f t="shared" si="0"/>
        <v>1007291.1187499999</v>
      </c>
      <c r="N27" s="11">
        <f t="shared" si="0"/>
        <v>1007291.1187499999</v>
      </c>
      <c r="O27" s="11"/>
      <c r="P27" s="11">
        <f>SUM(P15:P26)</f>
        <v>251822.77968749998</v>
      </c>
      <c r="Q27" s="11">
        <f>SUM(Q15:Q26)</f>
        <v>1259113.8984375</v>
      </c>
      <c r="R27" s="11"/>
      <c r="S27" s="13">
        <f>SUM(S15:S26)</f>
        <v>55560</v>
      </c>
      <c r="T27" s="11"/>
      <c r="U27" s="11">
        <f>SUM(U15:U26)</f>
        <v>34725</v>
      </c>
      <c r="V27" s="11"/>
      <c r="W27" s="11">
        <f>SUM(W15:W26)</f>
        <v>125911.38984374999</v>
      </c>
      <c r="X27" s="11">
        <f>SUM(X15:X26)</f>
        <v>216196.38984374999</v>
      </c>
      <c r="Y27" s="13">
        <f>SUM(Y15:Y26)</f>
        <v>1475311</v>
      </c>
      <c r="Z27" s="15"/>
      <c r="AA27" s="13">
        <f>SUM(AA15:AA26)</f>
        <v>17703732</v>
      </c>
      <c r="AB27" s="11">
        <f>SUM(AB15:AB26)</f>
        <v>1259113.8969999999</v>
      </c>
      <c r="AC27" s="11">
        <f>SUM(AC15:AC26)</f>
        <v>18962845.897</v>
      </c>
    </row>
    <row r="29" spans="1:29" x14ac:dyDescent="0.25">
      <c r="B29" s="16"/>
      <c r="C29" s="16"/>
      <c r="D29" s="16"/>
    </row>
    <row r="30" spans="1:29" x14ac:dyDescent="0.25">
      <c r="B30" s="17"/>
      <c r="C30" s="17"/>
      <c r="D30" s="17"/>
      <c r="E30" s="17"/>
      <c r="F30" s="17"/>
    </row>
    <row r="31" spans="1:29" x14ac:dyDescent="0.25">
      <c r="B31" s="18" t="s">
        <v>58</v>
      </c>
      <c r="C31" s="21" t="s">
        <v>61</v>
      </c>
      <c r="D31" s="21"/>
      <c r="E31" s="20" t="s">
        <v>51</v>
      </c>
      <c r="F31" s="17"/>
    </row>
    <row r="32" spans="1:29" x14ac:dyDescent="0.25">
      <c r="B32" s="18"/>
      <c r="C32" s="19"/>
      <c r="D32" s="19"/>
      <c r="E32" s="20"/>
      <c r="F32" s="17"/>
    </row>
    <row r="33" spans="2:6" x14ac:dyDescent="0.25">
      <c r="B33" s="18" t="s">
        <v>59</v>
      </c>
      <c r="C33" s="21" t="s">
        <v>60</v>
      </c>
      <c r="D33" s="21"/>
      <c r="E33" s="20" t="s">
        <v>52</v>
      </c>
      <c r="F33" s="17"/>
    </row>
    <row r="34" spans="2:6" x14ac:dyDescent="0.25">
      <c r="B34" s="17"/>
      <c r="C34" s="17"/>
      <c r="D34" s="17"/>
      <c r="E34" s="17"/>
      <c r="F34" s="17"/>
    </row>
  </sheetData>
  <mergeCells count="29">
    <mergeCell ref="L11:M12"/>
    <mergeCell ref="L13:L14"/>
    <mergeCell ref="L10:M10"/>
    <mergeCell ref="AC10:AC14"/>
    <mergeCell ref="N10:N14"/>
    <mergeCell ref="O10:P13"/>
    <mergeCell ref="Q10:Q14"/>
    <mergeCell ref="R10:S13"/>
    <mergeCell ref="T10:U13"/>
    <mergeCell ref="V10:W13"/>
    <mergeCell ref="X10:X14"/>
    <mergeCell ref="Y10:Y14"/>
    <mergeCell ref="Z10:Z14"/>
    <mergeCell ref="AA10:AA14"/>
    <mergeCell ref="AB10:AB14"/>
    <mergeCell ref="B7:J7"/>
    <mergeCell ref="B8:J8"/>
    <mergeCell ref="A10:A14"/>
    <mergeCell ref="B10:B14"/>
    <mergeCell ref="C10:C14"/>
    <mergeCell ref="D10:D14"/>
    <mergeCell ref="E10:E14"/>
    <mergeCell ref="F10:F14"/>
    <mergeCell ref="G10:G14"/>
    <mergeCell ref="H10:H14"/>
    <mergeCell ref="I10:I14"/>
    <mergeCell ref="J11:K12"/>
    <mergeCell ref="J13:J14"/>
    <mergeCell ref="J10:K10"/>
  </mergeCells>
  <pageMargins left="0.19680555555555557" right="0.19680555555555557" top="0.39361111111111113" bottom="0.39361111111111113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User</cp:lastModifiedBy>
  <cp:lastPrinted>2020-09-17T17:40:18Z</cp:lastPrinted>
  <dcterms:created xsi:type="dcterms:W3CDTF">2020-09-17T16:21:11Z</dcterms:created>
  <dcterms:modified xsi:type="dcterms:W3CDTF">2021-01-27T15:41:23Z</dcterms:modified>
</cp:coreProperties>
</file>